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Tables\"/>
    </mc:Choice>
  </mc:AlternateContent>
  <xr:revisionPtr revIDLastSave="0" documentId="8_{A5E6318F-F214-4BCE-BB7E-17B52006BD23}" xr6:coauthVersionLast="47" xr6:coauthVersionMax="47" xr10:uidLastSave="{00000000-0000-0000-0000-000000000000}"/>
  <bookViews>
    <workbookView xWindow="-120" yWindow="-120" windowWidth="29040" windowHeight="15720" xr2:uid="{B268CA31-6EFE-40F6-95C7-7233DC18AD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4" i="1" l="1"/>
  <c r="M4" i="1" s="1"/>
  <c r="K4" i="1"/>
  <c r="J4" i="1"/>
  <c r="I4" i="1"/>
  <c r="H4" i="1"/>
  <c r="G4" i="1"/>
  <c r="F4" i="1"/>
  <c r="E4" i="1"/>
  <c r="D4" i="1"/>
  <c r="C4" i="1"/>
  <c r="B4" i="1"/>
  <c r="M3" i="1"/>
  <c r="M2" i="1"/>
  <c r="D1" i="1"/>
  <c r="E1" i="1" s="1"/>
  <c r="F1" i="1" s="1"/>
  <c r="G1" i="1" s="1"/>
  <c r="H1" i="1" s="1"/>
  <c r="I1" i="1" s="1"/>
  <c r="J1" i="1" s="1"/>
  <c r="K1" i="1" s="1"/>
  <c r="L1" i="1" s="1"/>
</calcChain>
</file>

<file path=xl/sharedStrings.xml><?xml version="1.0" encoding="utf-8"?>
<sst xmlns="http://schemas.openxmlformats.org/spreadsheetml/2006/main" count="5" uniqueCount="5">
  <si>
    <t>Manufacturing (USD Bn)</t>
  </si>
  <si>
    <t>10Y CAGR</t>
  </si>
  <si>
    <t>Export</t>
  </si>
  <si>
    <t>Import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</si>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</sst>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5" formatCode="_(* #,##0_);_(* \(#,##0\);_(* &quot;-&quot;??_);_(@_)"/>
    <numFmt numFmtId="166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1" xfId="0" applyFont="1" applyBorder="1"/>
    <xf numFmtId="165" fontId="3" fillId="0" borderId="1" xfId="1" applyNumberFormat="1" applyFont="1" applyBorder="1"/>
    <xf numFmtId="166" fontId="3" fillId="0" borderId="1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87B06-D6D3-4884-9A41-1468E08A4DBD}">
  <dimension ref="A1:M4"/>
  <sheetViews>
    <sheetView tabSelected="1" workbookViewId="0">
      <selection activeCell="C9" sqref="C9"/>
    </sheetView>
  </sheetViews>
  <sheetFormatPr defaultRowHeight="15" x14ac:dyDescent="0.25"/>
  <cols>
    <col min="1" max="1" width="26.7109375" customWidth="1"/>
    <col min="2" max="13" width="12.28515625" customWidth="1"/>
  </cols>
  <sheetData>
    <row r="1" spans="1:13" ht="15.75" x14ac:dyDescent="0.25">
      <c r="A1" s="1" t="s">
        <v>0</v>
      </c>
      <c r="B1" s="2">
        <v>2016</v>
      </c>
      <c r="C1" s="2">
        <v>2017</v>
      </c>
      <c r="D1" s="2">
        <f t="shared" ref="D1:L1" si="0">+C1+1</f>
        <v>2018</v>
      </c>
      <c r="E1" s="2">
        <f t="shared" si="0"/>
        <v>2019</v>
      </c>
      <c r="F1" s="2">
        <f t="shared" si="0"/>
        <v>2020</v>
      </c>
      <c r="G1" s="2">
        <f t="shared" si="0"/>
        <v>2021</v>
      </c>
      <c r="H1" s="2">
        <f t="shared" si="0"/>
        <v>2022</v>
      </c>
      <c r="I1" s="2">
        <f t="shared" si="0"/>
        <v>2023</v>
      </c>
      <c r="J1" s="2">
        <f t="shared" si="0"/>
        <v>2024</v>
      </c>
      <c r="K1" s="2">
        <f t="shared" si="0"/>
        <v>2025</v>
      </c>
      <c r="L1" s="2">
        <f t="shared" si="0"/>
        <v>2026</v>
      </c>
      <c r="M1" s="2" t="s">
        <v>1</v>
      </c>
    </row>
    <row r="2" spans="1:13" ht="15.75" x14ac:dyDescent="0.25">
      <c r="A2" s="3" t="s">
        <v>2</v>
      </c>
      <c r="B2" s="4">
        <v>266.3653296</v>
      </c>
      <c r="C2" s="4">
        <v>280.13800199999997</v>
      </c>
      <c r="D2" s="4">
        <v>308.97040710864002</v>
      </c>
      <c r="E2" s="4">
        <v>337.23656059121998</v>
      </c>
      <c r="F2" s="4">
        <v>320.43085990230003</v>
      </c>
      <c r="G2" s="4">
        <v>296.29978676856001</v>
      </c>
      <c r="H2" s="4">
        <v>429.16365973344</v>
      </c>
      <c r="I2" s="4">
        <v>456.07292795832501</v>
      </c>
      <c r="J2" s="4">
        <v>441.44275503083998</v>
      </c>
      <c r="K2" s="4">
        <v>442.08162183069999</v>
      </c>
      <c r="L2" s="4">
        <v>446.14741485013013</v>
      </c>
      <c r="M2" s="5">
        <f>+(L2/B2)^(1/10)-1</f>
        <v>5.2931378900677784E-2</v>
      </c>
    </row>
    <row r="3" spans="1:13" ht="15.75" x14ac:dyDescent="0.25">
      <c r="A3" s="3" t="s">
        <v>3</v>
      </c>
      <c r="B3" s="4">
        <v>396.44405165220002</v>
      </c>
      <c r="C3" s="4">
        <v>392.58046410857202</v>
      </c>
      <c r="D3" s="4">
        <v>469.00625760106902</v>
      </c>
      <c r="E3" s="4">
        <v>517.51917931197499</v>
      </c>
      <c r="F3" s="4">
        <v>477.93675039338399</v>
      </c>
      <c r="G3" s="4">
        <v>398.45224890208101</v>
      </c>
      <c r="H3" s="4">
        <v>618.62301388123001</v>
      </c>
      <c r="I3" s="4">
        <v>721.36397367981294</v>
      </c>
      <c r="J3" s="4">
        <v>686.35383968755696</v>
      </c>
      <c r="K3" s="4">
        <v>729.02840672320394</v>
      </c>
      <c r="L3" s="4">
        <v>783.43518598299909</v>
      </c>
      <c r="M3" s="5">
        <f>+(L3/B3)^(1/10)-1</f>
        <v>7.0488772507704134E-2</v>
      </c>
    </row>
    <row r="4" spans="1:13" ht="15.75" x14ac:dyDescent="0.25">
      <c r="A4" s="3" t="s">
        <v>4</v>
      </c>
      <c r="B4" s="4">
        <f t="shared" ref="B4:I4" si="1">+B2-B3</f>
        <v>-130.07872205220002</v>
      </c>
      <c r="C4" s="4">
        <f t="shared" si="1"/>
        <v>-112.44246210857204</v>
      </c>
      <c r="D4" s="4">
        <f t="shared" si="1"/>
        <v>-160.03585049242901</v>
      </c>
      <c r="E4" s="4">
        <f t="shared" si="1"/>
        <v>-180.28261872075501</v>
      </c>
      <c r="F4" s="4">
        <f t="shared" si="1"/>
        <v>-157.50589049108396</v>
      </c>
      <c r="G4" s="4">
        <f t="shared" si="1"/>
        <v>-102.152462133521</v>
      </c>
      <c r="H4" s="4">
        <f t="shared" si="1"/>
        <v>-189.45935414779001</v>
      </c>
      <c r="I4" s="4">
        <f t="shared" si="1"/>
        <v>-265.29104572148793</v>
      </c>
      <c r="J4" s="4">
        <f>+J2-J3</f>
        <v>-244.91108465671698</v>
      </c>
      <c r="K4" s="4">
        <f t="shared" ref="K4:L4" si="2">+K2-K3</f>
        <v>-286.94678489250396</v>
      </c>
      <c r="L4" s="4">
        <f t="shared" si="2"/>
        <v>-337.28777113286895</v>
      </c>
      <c r="M4" s="5">
        <f>+(L4/B4)^(1/10)-1</f>
        <v>9.9966435857098856E-2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2026-07-09T07:23:20Z</dcterms:created>
  <dcterms:modified xsi:type="dcterms:W3CDTF">2026-07-09T07:24:12Z</dcterms:modified>
</cp:coreProperties>
</file>