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Tables\"/>
    </mc:Choice>
  </mc:AlternateContent>
  <xr:revisionPtr revIDLastSave="0" documentId="8_{F2968330-E019-46AA-BB02-2634430386CA}" xr6:coauthVersionLast="47" xr6:coauthVersionMax="47" xr10:uidLastSave="{00000000-0000-0000-0000-000000000000}"/>
  <bookViews>
    <workbookView xWindow="-120" yWindow="-120" windowWidth="29040" windowHeight="15720" xr2:uid="{6FEBDBB1-DB54-4D32-8B93-1CB13A4946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" i="1" l="1"/>
  <c r="M3" i="1"/>
  <c r="M2" i="1"/>
  <c r="D1" i="1"/>
  <c r="E1" i="1" s="1"/>
  <c r="F1" i="1" s="1"/>
  <c r="G1" i="1" s="1"/>
  <c r="H1" i="1" s="1"/>
  <c r="I1" i="1" s="1"/>
  <c r="J1" i="1" s="1"/>
  <c r="K1" i="1" s="1"/>
  <c r="L1" i="1" s="1"/>
</calcChain>
</file>

<file path=xl/sharedStrings.xml><?xml version="1.0" encoding="utf-8"?>
<sst xmlns="http://schemas.openxmlformats.org/spreadsheetml/2006/main" count="5" uniqueCount="5">
  <si>
    <t>Transfers (USD Bn)</t>
  </si>
  <si>
    <t>10Y CAGR</t>
  </si>
  <si>
    <t xml:space="preserve">Inflow </t>
  </si>
  <si>
    <t>Outflow</t>
  </si>
  <si>
    <t>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</si>
</sst>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_(* #,##0_);_(* \(#,##0\);_(* &quot;-&quot;??_);_(@_)"/>
    <numFmt numFmtId="166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1" xfId="0" applyFont="1" applyBorder="1"/>
    <xf numFmtId="165" fontId="3" fillId="0" borderId="1" xfId="1" applyNumberFormat="1" applyFont="1" applyBorder="1"/>
    <xf numFmtId="166" fontId="3" fillId="0" borderId="1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D9E4E-AA73-4C10-8AD7-05E84005B27F}">
  <dimension ref="A1:M4"/>
  <sheetViews>
    <sheetView tabSelected="1" workbookViewId="0">
      <selection activeCell="C10" sqref="C10"/>
    </sheetView>
  </sheetViews>
  <sheetFormatPr defaultRowHeight="15" x14ac:dyDescent="0.25"/>
  <cols>
    <col min="1" max="1" width="21" customWidth="1"/>
    <col min="2" max="13" width="12.7109375" customWidth="1"/>
  </cols>
  <sheetData>
    <row r="1" spans="1:13" ht="15.75" x14ac:dyDescent="0.25">
      <c r="A1" s="1" t="s">
        <v>0</v>
      </c>
      <c r="B1" s="2">
        <v>2016</v>
      </c>
      <c r="C1" s="2">
        <v>2017</v>
      </c>
      <c r="D1" s="2">
        <f t="shared" ref="D1:L1" si="0">+C1+1</f>
        <v>2018</v>
      </c>
      <c r="E1" s="2">
        <f t="shared" si="0"/>
        <v>2019</v>
      </c>
      <c r="F1" s="2">
        <f t="shared" si="0"/>
        <v>2020</v>
      </c>
      <c r="G1" s="2">
        <f t="shared" si="0"/>
        <v>2021</v>
      </c>
      <c r="H1" s="2">
        <f t="shared" si="0"/>
        <v>2022</v>
      </c>
      <c r="I1" s="2">
        <f t="shared" si="0"/>
        <v>2023</v>
      </c>
      <c r="J1" s="2">
        <f t="shared" si="0"/>
        <v>2024</v>
      </c>
      <c r="K1" s="2">
        <f t="shared" si="0"/>
        <v>2025</v>
      </c>
      <c r="L1" s="2">
        <f t="shared" si="0"/>
        <v>2026</v>
      </c>
      <c r="M1" s="2" t="s">
        <v>1</v>
      </c>
    </row>
    <row r="2" spans="1:13" ht="15.75" x14ac:dyDescent="0.25">
      <c r="A2" s="3" t="s">
        <v>2</v>
      </c>
      <c r="B2" s="4">
        <v>66.030236774000002</v>
      </c>
      <c r="C2" s="4">
        <v>61.563799965000001</v>
      </c>
      <c r="D2" s="4">
        <v>69.455169032193197</v>
      </c>
      <c r="E2" s="4">
        <v>76.643220108876903</v>
      </c>
      <c r="F2" s="4">
        <v>83.355606854461101</v>
      </c>
      <c r="G2" s="4">
        <v>80.327952952558903</v>
      </c>
      <c r="H2" s="4">
        <v>89.322341294583296</v>
      </c>
      <c r="I2" s="4">
        <v>112.629783397225</v>
      </c>
      <c r="J2" s="4">
        <v>118.899712560452</v>
      </c>
      <c r="K2" s="4">
        <v>135.59271650946201</v>
      </c>
      <c r="L2" s="4">
        <v>155.30950155597182</v>
      </c>
      <c r="M2" s="5">
        <f>+(L2/B2)^(1/10)-1</f>
        <v>8.9295017456242354E-2</v>
      </c>
    </row>
    <row r="3" spans="1:13" ht="15.75" x14ac:dyDescent="0.25">
      <c r="A3" s="3" t="s">
        <v>3</v>
      </c>
      <c r="B3" s="4">
        <v>3.403312809</v>
      </c>
      <c r="C3" s="4">
        <v>5.5807064500000001</v>
      </c>
      <c r="D3" s="4">
        <v>7.01749427945908</v>
      </c>
      <c r="E3" s="4">
        <v>6.6967654835195898</v>
      </c>
      <c r="F3" s="4">
        <v>8.14740121742655</v>
      </c>
      <c r="G3" s="4">
        <v>6.8680422967968502</v>
      </c>
      <c r="H3" s="4">
        <v>8.8750399007191092</v>
      </c>
      <c r="I3" s="4">
        <v>11.752865544069399</v>
      </c>
      <c r="J3" s="4">
        <v>13.114703618749999</v>
      </c>
      <c r="K3" s="4">
        <v>12.201974731955</v>
      </c>
      <c r="L3" s="4">
        <v>11.793546938417803</v>
      </c>
      <c r="M3" s="5">
        <f>+(L3/B3)^(1/10)-1</f>
        <v>0.13233324210360053</v>
      </c>
    </row>
    <row r="4" spans="1:13" ht="15.75" x14ac:dyDescent="0.25">
      <c r="A4" s="3" t="s">
        <v>4</v>
      </c>
      <c r="B4" s="4">
        <v>62.626923965000003</v>
      </c>
      <c r="C4" s="4">
        <v>55.983093515</v>
      </c>
      <c r="D4" s="4">
        <v>62.437674752734118</v>
      </c>
      <c r="E4" s="4">
        <v>69.946454625357319</v>
      </c>
      <c r="F4" s="4">
        <v>75.208205637034553</v>
      </c>
      <c r="G4" s="4">
        <v>73.459910655762059</v>
      </c>
      <c r="H4" s="4">
        <v>80.447301393864194</v>
      </c>
      <c r="I4" s="4">
        <v>100.8769178531556</v>
      </c>
      <c r="J4" s="4">
        <v>105.785008941702</v>
      </c>
      <c r="K4" s="4">
        <v>123.390741777507</v>
      </c>
      <c r="L4" s="4">
        <v>143.51595461755403</v>
      </c>
      <c r="M4" s="5">
        <f>+(L4/B4)^(1/10)-1</f>
        <v>8.6460422019462913E-2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2026-07-09T07:25:06Z</dcterms:created>
  <dcterms:modified xsi:type="dcterms:W3CDTF">2026-07-09T07:25:33Z</dcterms:modified>
</cp:coreProperties>
</file>