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Tables\"/>
    </mc:Choice>
  </mc:AlternateContent>
  <xr:revisionPtr revIDLastSave="0" documentId="8_{AADA602F-9B3E-4ED2-9A08-AA79BE53D5CA}" xr6:coauthVersionLast="47" xr6:coauthVersionMax="47" xr10:uidLastSave="{00000000-0000-0000-0000-000000000000}"/>
  <bookViews>
    <workbookView xWindow="-120" yWindow="-120" windowWidth="29040" windowHeight="15720" xr2:uid="{FE647CFE-7F97-4400-8BC6-9AA508A71F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4" i="1" l="1"/>
  <c r="M3" i="1"/>
  <c r="M2" i="1"/>
  <c r="D1" i="1"/>
  <c r="E1" i="1" s="1"/>
  <c r="F1" i="1" s="1"/>
  <c r="G1" i="1" s="1"/>
  <c r="H1" i="1" s="1"/>
  <c r="I1" i="1" s="1"/>
  <c r="J1" i="1" s="1"/>
  <c r="K1" i="1" s="1"/>
  <c r="L1" i="1" s="1"/>
</calcChain>
</file>

<file path=xl/sharedStrings.xml><?xml version="1.0" encoding="utf-8"?>
<sst xmlns="http://schemas.openxmlformats.org/spreadsheetml/2006/main" count="5" uniqueCount="5">
  <si>
    <t>Services (USD Bn)</t>
  </si>
  <si>
    <t>10Y CAGR</t>
  </si>
  <si>
    <t>Export</t>
  </si>
  <si>
    <t>Import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</si>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</sst>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5" formatCode="_(* #,##0_);_(* \(#,##0\);_(* &quot;-&quot;??_);_(@_)"/>
    <numFmt numFmtId="166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3" fillId="0" borderId="1" xfId="0" applyFont="1" applyBorder="1"/>
    <xf numFmtId="165" fontId="3" fillId="0" borderId="1" xfId="1" applyNumberFormat="1" applyFont="1" applyBorder="1"/>
    <xf numFmtId="166" fontId="3" fillId="0" borderId="1" xfId="2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D9BB2-1C7B-4153-A130-E87CE562801C}">
  <dimension ref="A1:M4"/>
  <sheetViews>
    <sheetView tabSelected="1" workbookViewId="0">
      <selection activeCell="F10" sqref="F10"/>
    </sheetView>
  </sheetViews>
  <sheetFormatPr defaultRowHeight="15" x14ac:dyDescent="0.25"/>
  <cols>
    <col min="1" max="1" width="19.85546875" customWidth="1"/>
    <col min="2" max="13" width="11.28515625" customWidth="1"/>
  </cols>
  <sheetData>
    <row r="1" spans="1:13" ht="15.75" x14ac:dyDescent="0.25">
      <c r="A1" s="1" t="s">
        <v>0</v>
      </c>
      <c r="B1" s="2">
        <v>2016</v>
      </c>
      <c r="C1" s="2">
        <v>2017</v>
      </c>
      <c r="D1" s="2">
        <f t="shared" ref="D1:L1" si="0">+C1+1</f>
        <v>2018</v>
      </c>
      <c r="E1" s="2">
        <f t="shared" si="0"/>
        <v>2019</v>
      </c>
      <c r="F1" s="2">
        <f t="shared" si="0"/>
        <v>2020</v>
      </c>
      <c r="G1" s="2">
        <f t="shared" si="0"/>
        <v>2021</v>
      </c>
      <c r="H1" s="2">
        <f t="shared" si="0"/>
        <v>2022</v>
      </c>
      <c r="I1" s="2">
        <f t="shared" si="0"/>
        <v>2023</v>
      </c>
      <c r="J1" s="2">
        <f t="shared" si="0"/>
        <v>2024</v>
      </c>
      <c r="K1" s="2">
        <f t="shared" si="0"/>
        <v>2025</v>
      </c>
      <c r="L1" s="2">
        <f t="shared" si="0"/>
        <v>2026</v>
      </c>
      <c r="M1" s="2" t="s">
        <v>1</v>
      </c>
    </row>
    <row r="2" spans="1:13" ht="15.75" x14ac:dyDescent="0.25">
      <c r="A2" s="3" t="s">
        <v>2</v>
      </c>
      <c r="B2" s="4">
        <v>154.31114877411599</v>
      </c>
      <c r="C2" s="4">
        <v>164.19661072262201</v>
      </c>
      <c r="D2" s="4">
        <v>195.08885430711001</v>
      </c>
      <c r="E2" s="4">
        <v>208.00041952319299</v>
      </c>
      <c r="F2" s="4">
        <v>213.19100441165099</v>
      </c>
      <c r="G2" s="4">
        <v>206.089740572469</v>
      </c>
      <c r="H2" s="4">
        <v>254.52671054221199</v>
      </c>
      <c r="I2" s="4">
        <v>325.328698277733</v>
      </c>
      <c r="J2" s="4">
        <v>341.06241368012701</v>
      </c>
      <c r="K2" s="4">
        <v>387.552799465806</v>
      </c>
      <c r="L2" s="4">
        <v>421.29229256552605</v>
      </c>
      <c r="M2" s="5">
        <f>+(L2/B2)^(1/10)-1</f>
        <v>0.10565242033178346</v>
      </c>
    </row>
    <row r="3" spans="1:13" ht="15.75" x14ac:dyDescent="0.25">
      <c r="A3" s="3" t="s">
        <v>3</v>
      </c>
      <c r="B3" s="4">
        <v>84.634665660469395</v>
      </c>
      <c r="C3" s="4">
        <v>95.852012268225494</v>
      </c>
      <c r="D3" s="4">
        <v>117.526967951462</v>
      </c>
      <c r="E3" s="4">
        <v>126.059526635007</v>
      </c>
      <c r="F3" s="4">
        <v>128.268949686464</v>
      </c>
      <c r="G3" s="4">
        <v>117.52445287392101</v>
      </c>
      <c r="H3" s="4">
        <v>147.0109831698</v>
      </c>
      <c r="I3" s="4">
        <v>182.04604042623799</v>
      </c>
      <c r="J3" s="4">
        <v>178.31081818272301</v>
      </c>
      <c r="K3" s="4">
        <v>198.71691603532699</v>
      </c>
      <c r="L3" s="4">
        <v>204.67750509558067</v>
      </c>
      <c r="M3" s="5">
        <f>+(L3/B3)^(1/10)-1</f>
        <v>9.23257789809937E-2</v>
      </c>
    </row>
    <row r="4" spans="1:13" ht="15.75" x14ac:dyDescent="0.25">
      <c r="A4" s="3" t="s">
        <v>4</v>
      </c>
      <c r="B4" s="4">
        <v>69.676483113646597</v>
      </c>
      <c r="C4" s="4">
        <v>68.344598454396518</v>
      </c>
      <c r="D4" s="4">
        <v>77.561886355648014</v>
      </c>
      <c r="E4" s="4">
        <v>81.940892888185985</v>
      </c>
      <c r="F4" s="4">
        <v>84.922054725186996</v>
      </c>
      <c r="G4" s="4">
        <v>88.565287698547991</v>
      </c>
      <c r="H4" s="4">
        <v>107.51572737241199</v>
      </c>
      <c r="I4" s="4">
        <v>143.282657851495</v>
      </c>
      <c r="J4" s="4">
        <v>162.751595497404</v>
      </c>
      <c r="K4" s="4">
        <v>188.83588343047902</v>
      </c>
      <c r="L4" s="4">
        <v>216.61478746994538</v>
      </c>
      <c r="M4" s="5">
        <f>+(L4/B4)^(1/10)-1</f>
        <v>0.12010874504023916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2026-07-09T07:24:23Z</dcterms:created>
  <dcterms:modified xsi:type="dcterms:W3CDTF">2026-07-09T07:24:58Z</dcterms:modified>
</cp:coreProperties>
</file>